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/>
  <mc:AlternateContent xmlns:mc="http://schemas.openxmlformats.org/markup-compatibility/2006">
    <mc:Choice Requires="x15">
      <x15ac:absPath xmlns:x15ac="http://schemas.microsoft.com/office/spreadsheetml/2010/11/ac" url="https://d.docs.live.net/38bffd222a4b9c8b/Desktop/Air Rifle Nationals 2021/"/>
    </mc:Choice>
  </mc:AlternateContent>
  <xr:revisionPtr revIDLastSave="13" documentId="11_066D6CC5E83A7EAFB49B94928CAA872496B93F56" xr6:coauthVersionLast="45" xr6:coauthVersionMax="45" xr10:uidLastSave="{EB5B13EE-5326-4AE5-8E62-B5C11DB7437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Sheet1!$A$1:$M$40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9" i="1" l="1"/>
  <c r="M21" i="1"/>
  <c r="M28" i="1"/>
  <c r="M30" i="1"/>
  <c r="M25" i="1"/>
  <c r="M32" i="1" l="1"/>
  <c r="M36" i="1" s="1"/>
  <c r="M33" i="1"/>
</calcChain>
</file>

<file path=xl/sharedStrings.xml><?xml version="1.0" encoding="utf-8"?>
<sst xmlns="http://schemas.openxmlformats.org/spreadsheetml/2006/main" count="65" uniqueCount="53">
  <si>
    <t xml:space="preserve">                                  And  enter  the  appropriate  amount  in  the  - FEE INCLUDED – column.</t>
  </si>
  <si>
    <t>(One Category only)</t>
  </si>
  <si>
    <t>LATE ENTRY FEE: –</t>
  </si>
  <si>
    <t xml:space="preserve">TOTAL FEES INCLUDED  </t>
  </si>
  <si>
    <t>Total</t>
  </si>
  <si>
    <t>Club:</t>
  </si>
  <si>
    <t xml:space="preserve">Address: </t>
  </si>
  <si>
    <r>
      <t xml:space="preserve">Phone #: </t>
    </r>
    <r>
      <rPr>
        <b/>
        <sz val="14"/>
        <color indexed="14"/>
        <rFont val="Times New Roman"/>
        <family val="1"/>
      </rPr>
      <t/>
    </r>
  </si>
  <si>
    <t>DOB:</t>
  </si>
  <si>
    <t>TSNZ #:</t>
  </si>
  <si>
    <t>Cell #:</t>
  </si>
  <si>
    <t>Town/City:</t>
  </si>
  <si>
    <t>Name:</t>
  </si>
  <si>
    <t>Association:</t>
  </si>
  <si>
    <t xml:space="preserve">Email Address: </t>
  </si>
  <si>
    <t>FEE INCLUDED</t>
  </si>
  <si>
    <t>EVENT</t>
  </si>
  <si>
    <t>YES</t>
  </si>
  <si>
    <t>NO</t>
  </si>
  <si>
    <t xml:space="preserve">                                                                                                                                                                     ( Late entry fee may apply after this date )</t>
  </si>
  <si>
    <t xml:space="preserve">                                                       If re Squadding is required to enable you to shoot </t>
  </si>
  <si>
    <t xml:space="preserve">  I am paying by direct credit</t>
  </si>
  <si>
    <t>Highlight, Circle  or delete one</t>
  </si>
  <si>
    <t xml:space="preserve"> FEE  Payable</t>
  </si>
  <si>
    <t xml:space="preserve"> </t>
  </si>
  <si>
    <t>---------------------------------------------------------------------------------------------------------------------------------------------------------------------------------------</t>
  </si>
  <si>
    <t>Category</t>
  </si>
  <si>
    <t xml:space="preserve">TSNZ Nationals Fee:                                                 </t>
  </si>
  <si>
    <t xml:space="preserve"> Y/N</t>
  </si>
  <si>
    <r>
      <t xml:space="preserve">R/H   </t>
    </r>
    <r>
      <rPr>
        <b/>
        <sz val="8"/>
        <color indexed="12"/>
        <rFont val="Calibri"/>
        <family val="2"/>
      </rPr>
      <t>shooter</t>
    </r>
    <r>
      <rPr>
        <b/>
        <sz val="16"/>
        <color indexed="12"/>
        <rFont val="Calibri"/>
        <family val="2"/>
      </rPr>
      <t xml:space="preserve">          </t>
    </r>
  </si>
  <si>
    <r>
      <t xml:space="preserve"> L/H    </t>
    </r>
    <r>
      <rPr>
        <b/>
        <sz val="8"/>
        <color indexed="12"/>
        <rFont val="Calibri"/>
        <family val="2"/>
      </rPr>
      <t>shooter</t>
    </r>
    <r>
      <rPr>
        <b/>
        <sz val="16"/>
        <color indexed="12"/>
        <rFont val="Calibri"/>
        <family val="2"/>
      </rPr>
      <t xml:space="preserve">           </t>
    </r>
  </si>
  <si>
    <t>TSNZ Air Rifle National Championship Entry Form</t>
  </si>
  <si>
    <r>
      <t xml:space="preserve">                                Please  indicate  which  events  you  are  entering,  specify  </t>
    </r>
    <r>
      <rPr>
        <b/>
        <sz val="14"/>
        <color indexed="10"/>
        <rFont val="Calibri"/>
        <family val="2"/>
      </rPr>
      <t>CATEGORY  /  Y/N</t>
    </r>
  </si>
  <si>
    <r>
      <t xml:space="preserve">Required only                                          </t>
    </r>
    <r>
      <rPr>
        <b/>
        <sz val="11"/>
        <color indexed="10"/>
        <rFont val="Calibri"/>
        <family val="2"/>
      </rPr>
      <t>(IF Junior)</t>
    </r>
  </si>
  <si>
    <t xml:space="preserve"> (Cash payout)</t>
  </si>
  <si>
    <t xml:space="preserve"> (TSNZ National Medals)</t>
  </si>
  <si>
    <t>M/W</t>
  </si>
  <si>
    <t>Men/ Women</t>
  </si>
  <si>
    <t xml:space="preserve"> Category</t>
  </si>
  <si>
    <t>All Shooters</t>
  </si>
  <si>
    <t>Payable only if you did not Enter 50m Outdoor Nationals</t>
  </si>
  <si>
    <r>
      <t>(Please indicate</t>
    </r>
    <r>
      <rPr>
        <b/>
        <sz val="10"/>
        <color indexed="8"/>
        <rFont val="Times New Roman"/>
        <family val="1"/>
      </rPr>
      <t xml:space="preserve">   </t>
    </r>
    <r>
      <rPr>
        <b/>
        <sz val="10"/>
        <color indexed="12"/>
        <rFont val="Times New Roman"/>
        <family val="1"/>
      </rPr>
      <t>Yes or No        I will need an assistant to help with targets etc.</t>
    </r>
  </si>
  <si>
    <t>Enquires Phone:  021 823 525</t>
  </si>
  <si>
    <t>Email to – Julie Wills – juliewills@xtra.co.nz</t>
  </si>
  <si>
    <r>
      <t xml:space="preserve">TSNZ Match    </t>
    </r>
    <r>
      <rPr>
        <b/>
        <sz val="12"/>
        <color rgb="FF0000FF"/>
        <rFont val="Calibri"/>
        <family val="2"/>
        <scheme val="minor"/>
      </rPr>
      <t>Saturday 13th March</t>
    </r>
  </si>
  <si>
    <r>
      <t>OPEN Prone Air Rifle</t>
    </r>
    <r>
      <rPr>
        <b/>
        <sz val="16"/>
        <color rgb="FF0000FF"/>
        <rFont val="Calibri"/>
        <family val="2"/>
      </rPr>
      <t xml:space="preserve"> </t>
    </r>
    <r>
      <rPr>
        <b/>
        <sz val="12"/>
        <color rgb="FF0000FF"/>
        <rFont val="Calibri"/>
        <family val="2"/>
      </rPr>
      <t>Saturday 13th March</t>
    </r>
  </si>
  <si>
    <r>
      <t xml:space="preserve">IPC Air Rifle Standing </t>
    </r>
    <r>
      <rPr>
        <b/>
        <sz val="12"/>
        <color indexed="12"/>
        <rFont val="Calibri"/>
        <family val="2"/>
      </rPr>
      <t>Sunday 14th March</t>
    </r>
  </si>
  <si>
    <r>
      <t xml:space="preserve">Air Rifle Nationals </t>
    </r>
    <r>
      <rPr>
        <b/>
        <sz val="12"/>
        <color indexed="8"/>
        <rFont val="Calibri"/>
        <family val="2"/>
      </rPr>
      <t xml:space="preserve"> </t>
    </r>
    <r>
      <rPr>
        <b/>
        <sz val="12"/>
        <color indexed="12"/>
        <rFont val="Calibri"/>
        <family val="2"/>
      </rPr>
      <t>Sunday 14th March</t>
    </r>
    <r>
      <rPr>
        <b/>
        <sz val="16"/>
        <color indexed="8"/>
        <rFont val="Calibri"/>
        <family val="2"/>
      </rPr>
      <t xml:space="preserve">    </t>
    </r>
    <r>
      <rPr>
        <b/>
        <sz val="16"/>
        <color indexed="14"/>
        <rFont val="Calibri"/>
        <family val="2"/>
      </rPr>
      <t>M, W</t>
    </r>
  </si>
  <si>
    <t xml:space="preserve">(Please make payment to PASC)               </t>
  </si>
  <si>
    <r>
      <t xml:space="preserve">It is requested that Fees are paid by direct credit to </t>
    </r>
    <r>
      <rPr>
        <b/>
        <sz val="14"/>
        <color indexed="12"/>
        <rFont val="Calibri"/>
        <family val="2"/>
      </rPr>
      <t>PASC</t>
    </r>
    <r>
      <rPr>
        <b/>
        <sz val="14"/>
        <color indexed="8"/>
        <rFont val="Calibri"/>
        <family val="2"/>
      </rPr>
      <t xml:space="preserve"> Bank Account Details. ASB Bank, 12-3046-0422560-00</t>
    </r>
  </si>
  <si>
    <r>
      <t>Please  complete  and  send  with  your  fees  by</t>
    </r>
    <r>
      <rPr>
        <b/>
        <sz val="16"/>
        <color indexed="8"/>
        <rFont val="Calibri"/>
        <family val="2"/>
      </rPr>
      <t xml:space="preserve">  </t>
    </r>
    <r>
      <rPr>
        <b/>
        <sz val="16"/>
        <color indexed="10"/>
        <rFont val="Calibri"/>
        <family val="2"/>
      </rPr>
      <t>24th  February 2021</t>
    </r>
  </si>
  <si>
    <r>
      <t xml:space="preserve">May be payable if  entering  after </t>
    </r>
    <r>
      <rPr>
        <b/>
        <sz val="12"/>
        <color indexed="12"/>
        <rFont val="Calibri"/>
        <family val="2"/>
      </rPr>
      <t>24th February 2021</t>
    </r>
  </si>
  <si>
    <r>
      <t xml:space="preserve">         Please include your </t>
    </r>
    <r>
      <rPr>
        <b/>
        <sz val="16"/>
        <color indexed="12"/>
        <rFont val="Calibri"/>
        <family val="2"/>
      </rPr>
      <t>Name</t>
    </r>
    <r>
      <rPr>
        <b/>
        <sz val="16"/>
        <color indexed="8"/>
        <rFont val="Calibri"/>
        <family val="2"/>
      </rPr>
      <t xml:space="preserve"> as particulars, your Shooters </t>
    </r>
    <r>
      <rPr>
        <b/>
        <sz val="16"/>
        <color indexed="12"/>
        <rFont val="Calibri"/>
        <family val="2"/>
      </rPr>
      <t>TSNZ no.</t>
    </r>
    <r>
      <rPr>
        <b/>
        <sz val="16"/>
        <color indexed="8"/>
        <rFont val="Calibri"/>
        <family val="2"/>
      </rPr>
      <t xml:space="preserve"> and </t>
    </r>
    <r>
      <rPr>
        <b/>
        <sz val="16"/>
        <color indexed="12"/>
        <rFont val="Calibri"/>
        <family val="2"/>
      </rPr>
      <t xml:space="preserve">Nationals 2021 </t>
    </r>
    <r>
      <rPr>
        <b/>
        <sz val="16"/>
        <color indexed="8"/>
        <rFont val="Calibri"/>
        <family val="2"/>
      </rPr>
      <t>as a reference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</si>
</sst>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;[Red]\-&quot;$&quot;#,##0"/>
    <numFmt numFmtId="164" formatCode="&quot;$&quot;#,##0.00"/>
    <numFmt numFmtId="165" formatCode="&quot;$&quot;#,##0"/>
  </numFmts>
  <fonts count="59" x14ac:knownFonts="1">
    <font>
      <sz val="11"/>
      <color theme="1"/>
      <name val="Calibri"/>
      <family val="2"/>
      <scheme val="minor"/>
    </font>
    <font>
      <b/>
      <sz val="10"/>
      <color indexed="8"/>
      <name val="Times New Roman"/>
      <family val="1"/>
    </font>
    <font>
      <b/>
      <sz val="14"/>
      <color indexed="14"/>
      <name val="Times New Roman"/>
      <family val="1"/>
    </font>
    <font>
      <b/>
      <sz val="10"/>
      <color indexed="12"/>
      <name val="Times New Roman"/>
      <family val="1"/>
    </font>
    <font>
      <b/>
      <sz val="16"/>
      <color indexed="12"/>
      <name val="Calibri"/>
      <family val="2"/>
    </font>
    <font>
      <b/>
      <sz val="16"/>
      <color indexed="8"/>
      <name val="Calibri"/>
      <family val="2"/>
    </font>
    <font>
      <b/>
      <sz val="12"/>
      <color indexed="12"/>
      <name val="Calibri"/>
      <family val="2"/>
    </font>
    <font>
      <b/>
      <sz val="11"/>
      <color indexed="10"/>
      <name val="Calibri"/>
      <family val="2"/>
    </font>
    <font>
      <b/>
      <sz val="16"/>
      <color indexed="10"/>
      <name val="Calibri"/>
      <family val="2"/>
    </font>
    <font>
      <b/>
      <sz val="8"/>
      <color indexed="12"/>
      <name val="Calibri"/>
      <family val="2"/>
    </font>
    <font>
      <b/>
      <sz val="12"/>
      <color indexed="8"/>
      <name val="Calibri"/>
      <family val="2"/>
    </font>
    <font>
      <b/>
      <sz val="14"/>
      <color indexed="10"/>
      <name val="Calibri"/>
      <family val="2"/>
    </font>
    <font>
      <b/>
      <sz val="16"/>
      <color indexed="14"/>
      <name val="Calibri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6"/>
      <color rgb="FF0000FF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</font>
    <font>
      <b/>
      <sz val="12"/>
      <color theme="1"/>
      <name val="Times New Roman"/>
      <family val="1"/>
    </font>
    <font>
      <b/>
      <sz val="18"/>
      <color rgb="FF0000FF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rgb="FFFF0000"/>
      <name val="Times New Roman"/>
      <family val="1"/>
    </font>
    <font>
      <b/>
      <sz val="8"/>
      <color theme="1"/>
      <name val="Times New Roman"/>
      <family val="1"/>
    </font>
    <font>
      <b/>
      <sz val="11"/>
      <color rgb="FF7030A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6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6"/>
      <name val="Calibri"/>
      <family val="2"/>
      <scheme val="minor"/>
    </font>
    <font>
      <sz val="18"/>
      <color rgb="FF0000FF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8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22"/>
      <color rgb="FF0000FF"/>
      <name val="Calibri"/>
      <family val="2"/>
      <scheme val="minor"/>
    </font>
    <font>
      <sz val="22"/>
      <color rgb="FF0000FF"/>
      <name val="Calibri"/>
      <family val="2"/>
      <scheme val="minor"/>
    </font>
    <font>
      <sz val="16"/>
      <color rgb="FF0000FF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rgb="FF0000FF"/>
      <name val="Calibri"/>
      <family val="2"/>
    </font>
    <font>
      <b/>
      <sz val="12"/>
      <color rgb="FFFF0000"/>
      <name val="Calibri"/>
      <family val="2"/>
    </font>
    <font>
      <sz val="11"/>
      <color rgb="FF7030A0"/>
      <name val="Calibri"/>
      <family val="2"/>
      <scheme val="minor"/>
    </font>
    <font>
      <b/>
      <sz val="16"/>
      <color rgb="FF0000FF"/>
      <name val="Calibri"/>
      <family val="2"/>
    </font>
    <font>
      <b/>
      <sz val="12"/>
      <color rgb="FF0000FF"/>
      <name val="Calibri"/>
      <family val="2"/>
      <scheme val="minor"/>
    </font>
    <font>
      <u/>
      <sz val="20"/>
      <color rgb="FF0000FF"/>
      <name val="Arial"/>
      <family val="2"/>
    </font>
    <font>
      <b/>
      <u/>
      <sz val="20"/>
      <color rgb="FF0000FF"/>
      <name val="Arial"/>
      <family val="2"/>
    </font>
    <font>
      <b/>
      <sz val="14"/>
      <color theme="1"/>
      <name val="Calibri"/>
      <family val="2"/>
    </font>
    <font>
      <b/>
      <sz val="14"/>
      <color indexed="12"/>
      <name val="Calibri"/>
      <family val="2"/>
    </font>
    <font>
      <b/>
      <sz val="14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13">
    <xf numFmtId="0" fontId="0" fillId="0" borderId="0" xfId="0"/>
    <xf numFmtId="0" fontId="0" fillId="0" borderId="0" xfId="0" applyFont="1"/>
    <xf numFmtId="0" fontId="15" fillId="0" borderId="1" xfId="0" applyFont="1" applyBorder="1" applyAlignment="1">
      <alignment horizontal="center" vertical="center" wrapText="1"/>
    </xf>
    <xf numFmtId="164" fontId="16" fillId="0" borderId="2" xfId="0" applyNumberFormat="1" applyFont="1" applyBorder="1" applyAlignment="1">
      <alignment horizontal="right" vertical="center"/>
    </xf>
    <xf numFmtId="0" fontId="17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 vertical="center" wrapText="1"/>
    </xf>
    <xf numFmtId="0" fontId="0" fillId="2" borderId="0" xfId="0" applyFont="1" applyFill="1"/>
    <xf numFmtId="0" fontId="19" fillId="2" borderId="3" xfId="0" applyFont="1" applyFill="1" applyBorder="1" applyAlignment="1">
      <alignment horizontal="right" vertical="center"/>
    </xf>
    <xf numFmtId="0" fontId="20" fillId="2" borderId="0" xfId="0" applyFont="1" applyFill="1" applyAlignment="1">
      <alignment horizontal="justify" vertical="center"/>
    </xf>
    <xf numFmtId="0" fontId="19" fillId="2" borderId="3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0" fontId="13" fillId="2" borderId="0" xfId="1" applyFont="1" applyFill="1" applyAlignment="1">
      <alignment horizontal="justify" vertical="center"/>
    </xf>
    <xf numFmtId="0" fontId="22" fillId="2" borderId="0" xfId="0" applyFont="1" applyFill="1" applyAlignment="1">
      <alignment horizontal="justify" vertical="center"/>
    </xf>
    <xf numFmtId="0" fontId="23" fillId="2" borderId="0" xfId="0" applyFont="1" applyFill="1" applyAlignment="1">
      <alignment horizontal="center" vertical="center" wrapText="1"/>
    </xf>
    <xf numFmtId="0" fontId="22" fillId="2" borderId="0" xfId="0" applyFont="1" applyFill="1" applyAlignment="1">
      <alignment horizontal="center" wrapText="1"/>
    </xf>
    <xf numFmtId="0" fontId="0" fillId="2" borderId="0" xfId="0" applyFill="1"/>
    <xf numFmtId="6" fontId="19" fillId="2" borderId="0" xfId="0" applyNumberFormat="1" applyFont="1" applyFill="1" applyAlignment="1">
      <alignment horizontal="center" vertical="center"/>
    </xf>
    <xf numFmtId="0" fontId="24" fillId="2" borderId="0" xfId="0" applyFont="1" applyFill="1"/>
    <xf numFmtId="0" fontId="16" fillId="2" borderId="0" xfId="0" applyFont="1" applyFill="1" applyAlignment="1">
      <alignment horizontal="justify" vertical="center"/>
    </xf>
    <xf numFmtId="164" fontId="0" fillId="2" borderId="0" xfId="0" applyNumberFormat="1" applyFill="1"/>
    <xf numFmtId="0" fontId="26" fillId="2" borderId="0" xfId="0" applyFont="1" applyFill="1" applyAlignment="1">
      <alignment horizontal="left" vertical="center"/>
    </xf>
    <xf numFmtId="0" fontId="18" fillId="0" borderId="2" xfId="0" applyFont="1" applyFill="1" applyBorder="1" applyAlignment="1">
      <alignment horizontal="center"/>
    </xf>
    <xf numFmtId="0" fontId="0" fillId="2" borderId="0" xfId="0" quotePrefix="1" applyFill="1"/>
    <xf numFmtId="0" fontId="0" fillId="2" borderId="0" xfId="0" applyFont="1" applyFill="1" applyAlignment="1">
      <alignment horizontal="center"/>
    </xf>
    <xf numFmtId="164" fontId="16" fillId="0" borderId="2" xfId="0" applyNumberFormat="1" applyFont="1" applyFill="1" applyBorder="1" applyAlignment="1">
      <alignment horizontal="right" vertical="center"/>
    </xf>
    <xf numFmtId="0" fontId="29" fillId="2" borderId="0" xfId="0" applyFont="1" applyFill="1" applyAlignment="1">
      <alignment horizontal="justify" vertical="center"/>
    </xf>
    <xf numFmtId="0" fontId="29" fillId="2" borderId="0" xfId="0" applyFont="1" applyFill="1" applyAlignment="1">
      <alignment horizontal="left" vertical="center"/>
    </xf>
    <xf numFmtId="0" fontId="30" fillId="2" borderId="0" xfId="0" applyFont="1" applyFill="1" applyAlignment="1">
      <alignment horizontal="justify" vertical="center"/>
    </xf>
    <xf numFmtId="0" fontId="0" fillId="2" borderId="0" xfId="0" applyFill="1" applyAlignment="1"/>
    <xf numFmtId="0" fontId="29" fillId="2" borderId="0" xfId="0" applyFont="1" applyFill="1" applyAlignment="1">
      <alignment vertical="center"/>
    </xf>
    <xf numFmtId="0" fontId="29" fillId="2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32" fillId="2" borderId="0" xfId="0" applyFont="1" applyFill="1" applyAlignment="1"/>
    <xf numFmtId="0" fontId="29" fillId="2" borderId="0" xfId="0" applyFont="1" applyFill="1" applyAlignment="1">
      <alignment vertical="center"/>
    </xf>
    <xf numFmtId="0" fontId="0" fillId="0" borderId="0" xfId="0"/>
    <xf numFmtId="0" fontId="15" fillId="2" borderId="0" xfId="0" applyFont="1" applyFill="1" applyAlignment="1">
      <alignment horizontal="center" vertical="center"/>
    </xf>
    <xf numFmtId="0" fontId="33" fillId="2" borderId="0" xfId="0" applyFont="1" applyFill="1" applyAlignment="1">
      <alignment horizontal="right" vertical="center"/>
    </xf>
    <xf numFmtId="6" fontId="21" fillId="2" borderId="0" xfId="0" applyNumberFormat="1" applyFont="1" applyFill="1" applyAlignment="1">
      <alignment horizontal="center" vertical="center"/>
    </xf>
    <xf numFmtId="165" fontId="21" fillId="2" borderId="0" xfId="0" applyNumberFormat="1" applyFont="1" applyFill="1" applyAlignment="1">
      <alignment horizontal="center" vertical="center"/>
    </xf>
    <xf numFmtId="6" fontId="34" fillId="2" borderId="0" xfId="0" applyNumberFormat="1" applyFont="1" applyFill="1" applyAlignment="1">
      <alignment horizontal="center" vertical="center"/>
    </xf>
    <xf numFmtId="0" fontId="32" fillId="2" borderId="0" xfId="0" applyFont="1" applyFill="1" applyAlignment="1"/>
    <xf numFmtId="0" fontId="0" fillId="0" borderId="0" xfId="0"/>
    <xf numFmtId="0" fontId="44" fillId="2" borderId="0" xfId="0" applyFont="1" applyFill="1" applyAlignment="1">
      <alignment horizontal="right" vertical="center"/>
    </xf>
    <xf numFmtId="0" fontId="0" fillId="2" borderId="0" xfId="0" applyFill="1" applyAlignment="1">
      <alignment horizontal="right"/>
    </xf>
    <xf numFmtId="0" fontId="29" fillId="2" borderId="0" xfId="0" applyFont="1" applyFill="1" applyAlignment="1">
      <alignment vertical="center"/>
    </xf>
    <xf numFmtId="0" fontId="0" fillId="0" borderId="0" xfId="0" applyFont="1" applyFill="1"/>
    <xf numFmtId="0" fontId="28" fillId="0" borderId="0" xfId="0" applyFont="1" applyFill="1" applyAlignment="1">
      <alignment vertical="center" wrapText="1"/>
    </xf>
    <xf numFmtId="0" fontId="27" fillId="0" borderId="0" xfId="0" applyFont="1" applyFill="1"/>
    <xf numFmtId="0" fontId="29" fillId="2" borderId="0" xfId="0" applyFont="1" applyFill="1"/>
    <xf numFmtId="0" fontId="51" fillId="2" borderId="0" xfId="0" applyFont="1" applyFill="1"/>
    <xf numFmtId="0" fontId="0" fillId="2" borderId="0" xfId="0" applyFill="1" applyAlignment="1">
      <alignment horizontal="center"/>
    </xf>
    <xf numFmtId="0" fontId="38" fillId="2" borderId="0" xfId="0" applyFont="1" applyFill="1" applyAlignment="1">
      <alignment vertical="center"/>
    </xf>
    <xf numFmtId="0" fontId="29" fillId="2" borderId="0" xfId="0" applyFont="1" applyFill="1" applyAlignment="1">
      <alignment horizontal="right" vertical="center"/>
    </xf>
    <xf numFmtId="0" fontId="33" fillId="2" borderId="0" xfId="0" applyFont="1" applyFill="1" applyAlignment="1">
      <alignment vertical="center"/>
    </xf>
    <xf numFmtId="0" fontId="21" fillId="2" borderId="0" xfId="0" applyFont="1" applyFill="1"/>
    <xf numFmtId="164" fontId="16" fillId="0" borderId="2" xfId="0" applyNumberFormat="1" applyFont="1" applyFill="1" applyBorder="1"/>
    <xf numFmtId="0" fontId="56" fillId="2" borderId="0" xfId="0" applyFont="1" applyFill="1" applyAlignment="1">
      <alignment vertical="center"/>
    </xf>
    <xf numFmtId="0" fontId="15" fillId="2" borderId="0" xfId="0" applyFont="1" applyFill="1" applyAlignment="1">
      <alignment horizontal="justify" vertical="center"/>
    </xf>
    <xf numFmtId="0" fontId="36" fillId="2" borderId="0" xfId="0" applyFont="1" applyFill="1" applyAlignment="1"/>
    <xf numFmtId="0" fontId="24" fillId="0" borderId="0" xfId="0" applyFont="1" applyFill="1" applyAlignment="1">
      <alignment vertical="center" wrapText="1"/>
    </xf>
    <xf numFmtId="0" fontId="0" fillId="0" borderId="0" xfId="0" applyFill="1"/>
    <xf numFmtId="0" fontId="27" fillId="0" borderId="5" xfId="0" applyFont="1" applyBorder="1" applyAlignment="1">
      <alignment horizontal="justify" vertical="center" wrapText="1"/>
    </xf>
    <xf numFmtId="0" fontId="39" fillId="0" borderId="5" xfId="0" applyFont="1" applyBorder="1" applyAlignment="1">
      <alignment wrapText="1"/>
    </xf>
    <xf numFmtId="0" fontId="39" fillId="0" borderId="1" xfId="0" applyFont="1" applyBorder="1" applyAlignment="1">
      <alignment wrapText="1"/>
    </xf>
    <xf numFmtId="0" fontId="28" fillId="0" borderId="0" xfId="0" applyFont="1" applyFill="1" applyAlignment="1">
      <alignment horizontal="right" vertical="center"/>
    </xf>
    <xf numFmtId="0" fontId="19" fillId="2" borderId="3" xfId="0" applyFont="1" applyFill="1" applyBorder="1" applyAlignment="1">
      <alignment horizontal="right" wrapText="1"/>
    </xf>
    <xf numFmtId="0" fontId="0" fillId="2" borderId="5" xfId="0" applyFont="1" applyFill="1" applyBorder="1" applyAlignment="1">
      <alignment horizontal="right" wrapText="1"/>
    </xf>
    <xf numFmtId="0" fontId="31" fillId="0" borderId="0" xfId="0" applyFont="1" applyFill="1" applyAlignment="1">
      <alignment horizontal="center" vertical="top"/>
    </xf>
    <xf numFmtId="0" fontId="31" fillId="0" borderId="4" xfId="0" applyFont="1" applyFill="1" applyBorder="1" applyAlignment="1">
      <alignment horizontal="center" vertical="top"/>
    </xf>
    <xf numFmtId="0" fontId="19" fillId="2" borderId="3" xfId="0" applyFont="1" applyFill="1" applyBorder="1" applyAlignment="1">
      <alignment horizontal="right" vertical="center" wrapText="1"/>
    </xf>
    <xf numFmtId="0" fontId="0" fillId="2" borderId="5" xfId="0" applyFill="1" applyBorder="1" applyAlignment="1">
      <alignment wrapText="1"/>
    </xf>
    <xf numFmtId="49" fontId="41" fillId="0" borderId="5" xfId="1" applyNumberFormat="1" applyFont="1" applyBorder="1" applyAlignment="1">
      <alignment horizontal="justify" vertical="center" wrapText="1"/>
    </xf>
    <xf numFmtId="49" fontId="42" fillId="0" borderId="5" xfId="0" applyNumberFormat="1" applyFont="1" applyBorder="1" applyAlignment="1">
      <alignment wrapText="1"/>
    </xf>
    <xf numFmtId="49" fontId="40" fillId="0" borderId="5" xfId="0" applyNumberFormat="1" applyFont="1" applyBorder="1" applyAlignment="1"/>
    <xf numFmtId="49" fontId="40" fillId="0" borderId="1" xfId="0" applyNumberFormat="1" applyFont="1" applyBorder="1" applyAlignment="1"/>
    <xf numFmtId="0" fontId="25" fillId="2" borderId="0" xfId="0" applyFont="1" applyFill="1" applyAlignment="1">
      <alignment horizontal="justify" vertical="center"/>
    </xf>
    <xf numFmtId="0" fontId="35" fillId="2" borderId="0" xfId="0" applyFont="1" applyFill="1" applyAlignment="1"/>
    <xf numFmtId="0" fontId="32" fillId="2" borderId="0" xfId="0" applyFont="1" applyFill="1" applyAlignment="1"/>
    <xf numFmtId="0" fontId="54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40" fillId="0" borderId="5" xfId="0" applyFont="1" applyBorder="1" applyAlignment="1">
      <alignment wrapText="1"/>
    </xf>
    <xf numFmtId="0" fontId="40" fillId="0" borderId="1" xfId="0" applyFont="1" applyBorder="1" applyAlignment="1">
      <alignment wrapText="1"/>
    </xf>
    <xf numFmtId="0" fontId="43" fillId="2" borderId="0" xfId="0" applyFont="1" applyFill="1" applyAlignment="1">
      <alignment horizontal="justify" vertical="center"/>
    </xf>
    <xf numFmtId="0" fontId="0" fillId="0" borderId="0" xfId="0"/>
    <xf numFmtId="0" fontId="44" fillId="2" borderId="0" xfId="0" applyFont="1" applyFill="1" applyAlignment="1">
      <alignment horizontal="right" vertical="center"/>
    </xf>
    <xf numFmtId="0" fontId="0" fillId="2" borderId="0" xfId="0" applyFill="1" applyAlignment="1">
      <alignment horizontal="right"/>
    </xf>
    <xf numFmtId="0" fontId="45" fillId="0" borderId="5" xfId="0" applyFont="1" applyBorder="1" applyAlignment="1">
      <alignment horizontal="justify" vertical="center" wrapText="1"/>
    </xf>
    <xf numFmtId="0" fontId="46" fillId="0" borderId="5" xfId="0" applyFont="1" applyBorder="1" applyAlignment="1">
      <alignment wrapText="1"/>
    </xf>
    <xf numFmtId="0" fontId="46" fillId="0" borderId="1" xfId="0" applyFont="1" applyBorder="1" applyAlignment="1">
      <alignment wrapText="1"/>
    </xf>
    <xf numFmtId="14" fontId="16" fillId="0" borderId="5" xfId="0" applyNumberFormat="1" applyFont="1" applyBorder="1" applyAlignment="1">
      <alignment horizontal="center" vertical="center" wrapText="1"/>
    </xf>
    <xf numFmtId="0" fontId="47" fillId="0" borderId="5" xfId="0" applyFont="1" applyBorder="1" applyAlignment="1">
      <alignment horizontal="center" wrapText="1"/>
    </xf>
    <xf numFmtId="0" fontId="30" fillId="2" borderId="0" xfId="0" applyFont="1" applyFill="1" applyAlignment="1">
      <alignment horizontal="right" vertical="center"/>
    </xf>
    <xf numFmtId="0" fontId="30" fillId="2" borderId="7" xfId="0" applyFont="1" applyFill="1" applyBorder="1" applyAlignment="1">
      <alignment horizontal="right" vertical="center"/>
    </xf>
    <xf numFmtId="0" fontId="14" fillId="2" borderId="5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wrapText="1"/>
    </xf>
    <xf numFmtId="0" fontId="45" fillId="0" borderId="5" xfId="0" applyFont="1" applyBorder="1" applyAlignment="1">
      <alignment horizontal="center" wrapText="1"/>
    </xf>
    <xf numFmtId="0" fontId="45" fillId="0" borderId="1" xfId="0" applyFont="1" applyBorder="1" applyAlignment="1">
      <alignment horizontal="center" wrapText="1"/>
    </xf>
    <xf numFmtId="0" fontId="45" fillId="0" borderId="5" xfId="0" applyFont="1" applyBorder="1" applyAlignment="1">
      <alignment wrapText="1"/>
    </xf>
    <xf numFmtId="0" fontId="21" fillId="2" borderId="0" xfId="0" applyFont="1" applyFill="1" applyAlignment="1">
      <alignment horizontal="justify" vertical="center"/>
    </xf>
    <xf numFmtId="0" fontId="48" fillId="2" borderId="0" xfId="0" applyFont="1" applyFill="1" applyAlignment="1"/>
    <xf numFmtId="0" fontId="29" fillId="2" borderId="0" xfId="0" applyFont="1" applyFill="1" applyAlignment="1">
      <alignment horizontal="justify" vertical="center"/>
    </xf>
    <xf numFmtId="0" fontId="24" fillId="2" borderId="0" xfId="0" applyFont="1" applyFill="1" applyAlignment="1"/>
    <xf numFmtId="0" fontId="2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49" fillId="2" borderId="0" xfId="0" applyFont="1" applyFill="1" applyAlignment="1">
      <alignment horizontal="center" vertical="center"/>
    </xf>
    <xf numFmtId="0" fontId="50" fillId="2" borderId="6" xfId="0" applyFont="1" applyFill="1" applyBorder="1" applyAlignment="1">
      <alignment horizontal="center" vertical="center"/>
    </xf>
    <xf numFmtId="0" fontId="50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37" fillId="2" borderId="0" xfId="0" applyFont="1" applyFill="1" applyAlignment="1">
      <alignment horizontal="center" vertical="center"/>
    </xf>
    <xf numFmtId="0" fontId="38" fillId="2" borderId="0" xfId="0" applyFont="1" applyFill="1" applyAlignment="1">
      <alignment horizontal="right" vertical="center"/>
    </xf>
    <xf numFmtId="0" fontId="19" fillId="2" borderId="0" xfId="0" applyFont="1" applyFill="1" applyAlignment="1">
      <alignment horizontal="justify" vertical="center"/>
    </xf>
    <xf numFmtId="0" fontId="0" fillId="2" borderId="0" xfId="0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2</xdr:row>
      <xdr:rowOff>184484</xdr:rowOff>
    </xdr:from>
    <xdr:to>
      <xdr:col>2</xdr:col>
      <xdr:colOff>247650</xdr:colOff>
      <xdr:row>4</xdr:row>
      <xdr:rowOff>257175</xdr:rowOff>
    </xdr:to>
    <xdr:pic>
      <xdr:nvPicPr>
        <xdr:cNvPr id="1060" name="Picture 36" descr="1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" y="898859"/>
          <a:ext cx="1238250" cy="6060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447675</xdr:colOff>
      <xdr:row>0</xdr:row>
      <xdr:rowOff>28575</xdr:rowOff>
    </xdr:from>
    <xdr:to>
      <xdr:col>1</xdr:col>
      <xdr:colOff>476250</xdr:colOff>
      <xdr:row>2</xdr:row>
      <xdr:rowOff>85725</xdr:rowOff>
    </xdr:to>
    <xdr:pic>
      <xdr:nvPicPr>
        <xdr:cNvPr id="1025" name="Picture 6" descr="NZ_Target_Shooting_logo_200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7675" y="28575"/>
          <a:ext cx="771525" cy="771525"/>
        </a:xfrm>
        <a:prstGeom prst="rect">
          <a:avLst/>
        </a:prstGeom>
        <a:noFill/>
        <a:ln w="9525">
          <a:solidFill>
            <a:srgbClr val="B8CCE4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41"/>
  <sheetViews>
    <sheetView tabSelected="1" zoomScale="90" zoomScaleNormal="90" workbookViewId="0">
      <selection activeCell="A40" sqref="A40"/>
    </sheetView>
  </sheetViews>
  <sheetFormatPr defaultRowHeight="15" x14ac:dyDescent="0.25"/>
  <cols>
    <col min="1" max="1" width="10.85546875" customWidth="1"/>
    <col min="2" max="2" width="9" customWidth="1"/>
    <col min="5" max="5" width="8.85546875" customWidth="1"/>
    <col min="7" max="7" width="8.42578125" customWidth="1"/>
    <col min="8" max="8" width="11" customWidth="1"/>
    <col min="9" max="9" width="10.42578125" customWidth="1"/>
    <col min="10" max="10" width="9.140625" customWidth="1"/>
    <col min="11" max="11" width="11.85546875" customWidth="1"/>
    <col min="12" max="12" width="12" customWidth="1"/>
    <col min="13" max="13" width="12.85546875" customWidth="1"/>
  </cols>
  <sheetData>
    <row r="1" spans="1:15" ht="26.25" customHeight="1" x14ac:dyDescent="0.25">
      <c r="A1" s="68"/>
      <c r="B1" s="68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5" ht="30" customHeight="1" x14ac:dyDescent="0.25">
      <c r="A2" s="68"/>
      <c r="B2" s="68"/>
      <c r="C2" s="79" t="s">
        <v>31</v>
      </c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5" ht="21" customHeight="1" x14ac:dyDescent="0.25">
      <c r="A3" s="68"/>
      <c r="B3" s="68"/>
      <c r="C3" s="46"/>
      <c r="D3" s="60" t="s">
        <v>50</v>
      </c>
      <c r="E3" s="61"/>
      <c r="F3" s="61"/>
      <c r="G3" s="61"/>
      <c r="H3" s="61"/>
      <c r="I3" s="61"/>
      <c r="J3" s="61"/>
      <c r="K3" s="61"/>
      <c r="L3" s="61"/>
      <c r="M3" s="61"/>
    </row>
    <row r="4" spans="1:15" ht="21" customHeight="1" x14ac:dyDescent="0.25">
      <c r="A4" s="68"/>
      <c r="B4" s="68"/>
      <c r="C4" s="46"/>
      <c r="D4" s="65" t="s">
        <v>19</v>
      </c>
      <c r="E4" s="65"/>
      <c r="F4" s="65"/>
      <c r="G4" s="65"/>
      <c r="H4" s="65"/>
      <c r="I4" s="65"/>
      <c r="J4" s="65"/>
      <c r="K4" s="65"/>
      <c r="L4" s="65"/>
      <c r="M4" s="47"/>
    </row>
    <row r="5" spans="1:15" ht="23.25" customHeight="1" x14ac:dyDescent="0.35">
      <c r="A5" s="69"/>
      <c r="B5" s="69"/>
      <c r="C5" s="46"/>
      <c r="D5" s="46"/>
      <c r="E5" s="46"/>
      <c r="F5" s="48" t="s">
        <v>42</v>
      </c>
      <c r="G5" s="46"/>
      <c r="H5" s="46"/>
      <c r="I5" s="46"/>
      <c r="J5" s="46"/>
      <c r="K5" s="46"/>
      <c r="L5" s="46"/>
      <c r="M5" s="46"/>
    </row>
    <row r="6" spans="1:15" s="1" customFormat="1" ht="32.25" customHeight="1" x14ac:dyDescent="0.35">
      <c r="A6" s="8" t="s">
        <v>12</v>
      </c>
      <c r="B6" s="62" t="s">
        <v>24</v>
      </c>
      <c r="C6" s="63"/>
      <c r="D6" s="63"/>
      <c r="E6" s="64"/>
      <c r="F6" s="8" t="s">
        <v>5</v>
      </c>
      <c r="G6" s="62"/>
      <c r="H6" s="63"/>
      <c r="I6" s="63"/>
      <c r="J6" s="64"/>
      <c r="K6" s="6" t="s">
        <v>29</v>
      </c>
      <c r="L6" s="6" t="s">
        <v>30</v>
      </c>
      <c r="M6" s="2" t="s">
        <v>22</v>
      </c>
      <c r="O6"/>
    </row>
    <row r="7" spans="1:15" s="1" customFormat="1" ht="6" customHeight="1" x14ac:dyDescent="0.25">
      <c r="A7" s="9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5" s="1" customFormat="1" ht="32.25" customHeight="1" x14ac:dyDescent="0.35">
      <c r="A8" s="8" t="s">
        <v>6</v>
      </c>
      <c r="B8" s="62"/>
      <c r="C8" s="81"/>
      <c r="D8" s="81"/>
      <c r="E8" s="81"/>
      <c r="F8" s="81"/>
      <c r="G8" s="81"/>
      <c r="H8" s="82"/>
      <c r="I8" s="10" t="s">
        <v>8</v>
      </c>
      <c r="J8" s="90"/>
      <c r="K8" s="91"/>
      <c r="L8" s="94" t="s">
        <v>33</v>
      </c>
      <c r="M8" s="95"/>
    </row>
    <row r="9" spans="1:15" s="1" customFormat="1" ht="31.5" customHeight="1" x14ac:dyDescent="0.35">
      <c r="A9" s="8" t="s">
        <v>11</v>
      </c>
      <c r="B9" s="62"/>
      <c r="C9" s="81"/>
      <c r="D9" s="81"/>
      <c r="E9" s="81"/>
      <c r="F9" s="82"/>
      <c r="G9" s="66" t="s">
        <v>13</v>
      </c>
      <c r="H9" s="67"/>
      <c r="I9" s="62"/>
      <c r="J9" s="81"/>
      <c r="K9" s="81"/>
      <c r="L9" s="81"/>
      <c r="M9" s="82"/>
    </row>
    <row r="10" spans="1:15" s="1" customFormat="1" ht="32.25" customHeight="1" x14ac:dyDescent="0.45">
      <c r="A10" s="8" t="s">
        <v>7</v>
      </c>
      <c r="B10" s="87"/>
      <c r="C10" s="88"/>
      <c r="D10" s="88"/>
      <c r="E10" s="89"/>
      <c r="F10" s="8" t="s">
        <v>10</v>
      </c>
      <c r="G10" s="98" t="s">
        <v>24</v>
      </c>
      <c r="H10" s="88"/>
      <c r="I10" s="88"/>
      <c r="J10" s="89"/>
      <c r="K10" s="11" t="s">
        <v>9</v>
      </c>
      <c r="L10" s="96"/>
      <c r="M10" s="97"/>
    </row>
    <row r="11" spans="1:15" s="1" customFormat="1" ht="30.75" customHeight="1" x14ac:dyDescent="0.35">
      <c r="A11" s="70" t="s">
        <v>14</v>
      </c>
      <c r="B11" s="71"/>
      <c r="C11" s="72"/>
      <c r="D11" s="73"/>
      <c r="E11" s="73"/>
      <c r="F11" s="73"/>
      <c r="G11" s="73"/>
      <c r="H11" s="73"/>
      <c r="I11" s="73"/>
      <c r="J11" s="74"/>
      <c r="K11" s="74"/>
      <c r="L11" s="74"/>
      <c r="M11" s="75"/>
    </row>
    <row r="12" spans="1:15" s="1" customFormat="1" ht="6.75" customHeight="1" x14ac:dyDescent="0.25">
      <c r="A12" s="12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5" s="1" customFormat="1" ht="30" customHeight="1" x14ac:dyDescent="0.25">
      <c r="A13" s="83" t="s">
        <v>43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</row>
    <row r="14" spans="1:15" s="1" customFormat="1" ht="18.75" x14ac:dyDescent="0.3">
      <c r="A14" s="99" t="s">
        <v>32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</row>
    <row r="15" spans="1:15" s="1" customFormat="1" ht="18.75" x14ac:dyDescent="0.3">
      <c r="A15" s="99" t="s">
        <v>0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</row>
    <row r="16" spans="1:15" ht="30" x14ac:dyDescent="0.25">
      <c r="A16" s="85" t="s">
        <v>16</v>
      </c>
      <c r="B16" s="86"/>
      <c r="C16" s="13"/>
      <c r="D16" s="7"/>
      <c r="E16" s="7"/>
      <c r="F16" s="7"/>
      <c r="G16" s="7"/>
      <c r="H16" s="7"/>
      <c r="I16" s="7"/>
      <c r="J16" s="7"/>
      <c r="K16" s="14" t="s">
        <v>23</v>
      </c>
      <c r="L16" s="15" t="s">
        <v>38</v>
      </c>
      <c r="M16" s="14" t="s">
        <v>15</v>
      </c>
    </row>
    <row r="17" spans="1:25" s="42" customFormat="1" ht="21" x14ac:dyDescent="0.25">
      <c r="A17" s="43"/>
      <c r="B17" s="44"/>
      <c r="C17" s="13"/>
      <c r="D17" s="7"/>
      <c r="E17" s="7"/>
      <c r="F17" s="7"/>
      <c r="G17" s="7"/>
      <c r="H17" s="7"/>
      <c r="I17" s="7"/>
      <c r="J17" s="7"/>
      <c r="K17" s="51" t="s">
        <v>37</v>
      </c>
      <c r="L17" s="14"/>
      <c r="M17" s="14"/>
    </row>
    <row r="18" spans="1:25" ht="12.75" customHeight="1" x14ac:dyDescent="0.2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7"/>
      <c r="M18" s="7"/>
    </row>
    <row r="19" spans="1:25" s="42" customFormat="1" ht="21" customHeight="1" x14ac:dyDescent="0.35">
      <c r="A19" s="49" t="s">
        <v>44</v>
      </c>
      <c r="B19" s="49"/>
      <c r="C19" s="49"/>
      <c r="D19" s="49"/>
      <c r="E19" s="49"/>
      <c r="F19" s="16"/>
      <c r="G19" s="16"/>
      <c r="H19" s="50" t="s">
        <v>34</v>
      </c>
      <c r="I19" s="16"/>
      <c r="J19" s="37" t="s">
        <v>36</v>
      </c>
      <c r="K19" s="38">
        <v>25</v>
      </c>
      <c r="L19" s="4" t="s">
        <v>26</v>
      </c>
      <c r="M19" s="56" t="str">
        <f>IF(L19="M",K19,IF(L19="W",K19,IF(L19="n"," "," ")))</f>
        <v xml:space="preserve"> </v>
      </c>
    </row>
    <row r="20" spans="1:25" s="42" customFormat="1" ht="21" customHeight="1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7"/>
      <c r="K20" s="24"/>
      <c r="L20" s="7"/>
      <c r="M20" s="7"/>
    </row>
    <row r="21" spans="1:25" ht="21" customHeight="1" x14ac:dyDescent="0.35">
      <c r="A21" s="76" t="s">
        <v>45</v>
      </c>
      <c r="B21" s="77"/>
      <c r="C21" s="77"/>
      <c r="D21" s="77"/>
      <c r="E21" s="77"/>
      <c r="F21" s="77"/>
      <c r="G21" s="77"/>
      <c r="H21" s="78" t="s">
        <v>35</v>
      </c>
      <c r="I21" s="78"/>
      <c r="J21" s="78"/>
      <c r="K21" s="38">
        <v>25</v>
      </c>
      <c r="L21" s="4" t="s">
        <v>26</v>
      </c>
      <c r="M21" s="3" t="str">
        <f>IF(L21="sh1",K21,IF(L21="sh2",K21,IF(L21="n"," "," ")))</f>
        <v xml:space="preserve"> </v>
      </c>
    </row>
    <row r="22" spans="1:25" ht="19.5" customHeight="1" x14ac:dyDescent="0.25">
      <c r="A22" s="16"/>
      <c r="B22" s="92" t="s">
        <v>41</v>
      </c>
      <c r="C22" s="92"/>
      <c r="D22" s="92"/>
      <c r="E22" s="92"/>
      <c r="F22" s="92"/>
      <c r="G22" s="92"/>
      <c r="H22" s="92"/>
      <c r="I22" s="93"/>
      <c r="J22" s="22" t="s">
        <v>17</v>
      </c>
      <c r="K22" s="22" t="s">
        <v>18</v>
      </c>
      <c r="L22" s="7"/>
      <c r="M22" s="7"/>
    </row>
    <row r="23" spans="1:25" ht="15" customHeight="1" x14ac:dyDescent="0.25">
      <c r="A23" s="7"/>
      <c r="B23" s="16"/>
      <c r="C23" s="7"/>
      <c r="D23" s="7"/>
      <c r="E23" s="58" t="s">
        <v>1</v>
      </c>
      <c r="F23" s="59"/>
      <c r="G23" s="59"/>
      <c r="H23" s="59"/>
      <c r="I23" s="7"/>
      <c r="J23" s="7"/>
      <c r="K23" s="7"/>
      <c r="L23" s="7"/>
      <c r="M23" s="7"/>
    </row>
    <row r="24" spans="1:25" ht="9" customHeight="1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7"/>
      <c r="K24" s="24"/>
      <c r="L24" s="7"/>
      <c r="M24" s="7"/>
    </row>
    <row r="25" spans="1:25" ht="20.25" customHeight="1" x14ac:dyDescent="0.35">
      <c r="A25" s="101" t="s">
        <v>46</v>
      </c>
      <c r="B25" s="102"/>
      <c r="C25" s="102"/>
      <c r="D25" s="102"/>
      <c r="E25" s="102"/>
      <c r="F25" s="102"/>
      <c r="G25" s="102"/>
      <c r="H25" s="78" t="s">
        <v>35</v>
      </c>
      <c r="I25" s="78"/>
      <c r="J25" s="78"/>
      <c r="K25" s="38">
        <v>25</v>
      </c>
      <c r="L25" s="4" t="s">
        <v>28</v>
      </c>
      <c r="M25" s="3" t="str">
        <f>IF(L25="y",K25,IF(L25="n"," "," "))</f>
        <v xml:space="preserve"> </v>
      </c>
    </row>
    <row r="26" spans="1:25" ht="18.75" customHeight="1" x14ac:dyDescent="0.25">
      <c r="A26" s="16"/>
      <c r="B26" s="92" t="s">
        <v>41</v>
      </c>
      <c r="C26" s="92"/>
      <c r="D26" s="92"/>
      <c r="E26" s="92"/>
      <c r="F26" s="92"/>
      <c r="G26" s="92"/>
      <c r="H26" s="92"/>
      <c r="I26" s="93"/>
      <c r="J26" s="22" t="s">
        <v>17</v>
      </c>
      <c r="K26" s="22" t="s">
        <v>18</v>
      </c>
      <c r="L26" s="7"/>
      <c r="M26" s="7"/>
    </row>
    <row r="27" spans="1:25" x14ac:dyDescent="0.25">
      <c r="A27" s="16"/>
      <c r="B27" s="16"/>
      <c r="C27" s="28"/>
      <c r="D27" s="29"/>
      <c r="E27" s="29"/>
      <c r="F27" s="29"/>
      <c r="G27" s="29"/>
      <c r="H27" s="29"/>
      <c r="I27" s="29"/>
      <c r="J27" s="29"/>
      <c r="K27" s="29"/>
      <c r="L27" s="7"/>
      <c r="M27" s="7"/>
    </row>
    <row r="28" spans="1:25" ht="21" customHeight="1" x14ac:dyDescent="0.25">
      <c r="A28" s="101" t="s">
        <v>47</v>
      </c>
      <c r="B28" s="101"/>
      <c r="C28" s="101"/>
      <c r="D28" s="101"/>
      <c r="E28" s="101"/>
      <c r="F28" s="101"/>
      <c r="G28" s="101"/>
      <c r="H28" s="41" t="s">
        <v>35</v>
      </c>
      <c r="I28" s="33"/>
      <c r="J28" s="37" t="s">
        <v>36</v>
      </c>
      <c r="K28" s="38">
        <v>25</v>
      </c>
      <c r="L28" s="4" t="s">
        <v>26</v>
      </c>
      <c r="M28" s="3" t="str">
        <f>IF(L28="m",K28,IF(L28="w",K29,IF(L28="jm",K28,IF(L28="jw",K29," "))))</f>
        <v xml:space="preserve"> </v>
      </c>
    </row>
    <row r="29" spans="1:25" ht="16.5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37"/>
      <c r="K29" s="39"/>
      <c r="L29" s="7"/>
      <c r="M29" s="7"/>
    </row>
    <row r="30" spans="1:25" ht="21" customHeight="1" x14ac:dyDescent="0.25">
      <c r="A30" s="109" t="s">
        <v>2</v>
      </c>
      <c r="B30" s="109"/>
      <c r="C30" s="111" t="s">
        <v>51</v>
      </c>
      <c r="D30" s="112"/>
      <c r="E30" s="112"/>
      <c r="F30" s="112"/>
      <c r="G30" s="112"/>
      <c r="H30" s="112"/>
      <c r="I30" s="112"/>
      <c r="J30" s="7"/>
      <c r="K30" s="38">
        <v>20</v>
      </c>
      <c r="L30" s="4" t="s">
        <v>28</v>
      </c>
      <c r="M30" s="3" t="str">
        <f>IF(L30="y",K30,IF(L30="n"," "," "))</f>
        <v xml:space="preserve"> </v>
      </c>
    </row>
    <row r="31" spans="1:25" x14ac:dyDescent="0.25">
      <c r="A31" s="104" t="s">
        <v>20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7"/>
      <c r="M31" s="7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</row>
    <row r="32" spans="1:25" s="35" customFormat="1" ht="21.75" customHeight="1" x14ac:dyDescent="0.25">
      <c r="A32" s="34"/>
      <c r="B32" s="36"/>
      <c r="C32" s="36"/>
      <c r="D32" s="36"/>
      <c r="E32" s="36"/>
      <c r="F32" s="36"/>
      <c r="G32" s="36"/>
      <c r="H32" s="52"/>
      <c r="I32" s="110"/>
      <c r="J32" s="110"/>
      <c r="K32" s="40"/>
      <c r="L32" s="7"/>
      <c r="M32" s="25" t="str">
        <f>IF(SUM(M21:M28)&gt;1,K32," ")</f>
        <v xml:space="preserve"> </v>
      </c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</row>
    <row r="33" spans="1:13" ht="21.75" customHeight="1" x14ac:dyDescent="0.25">
      <c r="A33" s="31" t="s">
        <v>27</v>
      </c>
      <c r="B33" s="31"/>
      <c r="C33" s="31"/>
      <c r="D33" s="54" t="s">
        <v>40</v>
      </c>
      <c r="E33" s="54"/>
      <c r="F33" s="54"/>
      <c r="G33" s="54"/>
      <c r="H33" s="45"/>
      <c r="I33" s="45"/>
      <c r="J33" s="53" t="s">
        <v>39</v>
      </c>
      <c r="K33" s="38">
        <v>20</v>
      </c>
      <c r="L33" s="7"/>
      <c r="M33" s="25" t="str">
        <f>IF(SUM(M21:M29)&gt;1,K33," ")</f>
        <v xml:space="preserve"> </v>
      </c>
    </row>
    <row r="34" spans="1:13" ht="18" customHeight="1" x14ac:dyDescent="0.35">
      <c r="A34" s="27"/>
      <c r="B34" s="27"/>
      <c r="C34" s="27"/>
      <c r="D34" s="27"/>
      <c r="E34" s="27"/>
      <c r="F34" s="18"/>
      <c r="G34" s="26"/>
      <c r="H34" s="30"/>
      <c r="I34" s="30"/>
      <c r="J34" s="30"/>
      <c r="K34" s="17"/>
      <c r="L34" s="7"/>
      <c r="M34" s="7"/>
    </row>
    <row r="35" spans="1:13" ht="15" customHeight="1" x14ac:dyDescent="0.25">
      <c r="A35" s="9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3" ht="22.5" customHeight="1" x14ac:dyDescent="0.25">
      <c r="A36" s="108" t="s">
        <v>3</v>
      </c>
      <c r="B36" s="108"/>
      <c r="C36" s="108"/>
      <c r="D36" s="109" t="s">
        <v>48</v>
      </c>
      <c r="E36" s="109"/>
      <c r="F36" s="109"/>
      <c r="G36" s="109"/>
      <c r="H36" s="109"/>
      <c r="I36" s="109"/>
      <c r="J36" s="109"/>
      <c r="K36" s="109"/>
      <c r="L36" s="19" t="s">
        <v>4</v>
      </c>
      <c r="M36" s="3" t="str">
        <f>IF(SUM(M19:M35)&lt;1," ",(SUM(M19:M35)))</f>
        <v xml:space="preserve"> </v>
      </c>
    </row>
    <row r="37" spans="1:13" ht="22.5" customHeight="1" x14ac:dyDescent="0.3">
      <c r="A37" s="57" t="s">
        <v>49</v>
      </c>
      <c r="B37" s="16"/>
      <c r="C37" s="16"/>
      <c r="D37" s="16"/>
      <c r="E37" s="16"/>
      <c r="F37" s="16"/>
      <c r="G37" s="16"/>
      <c r="H37" s="16"/>
      <c r="I37" s="16"/>
      <c r="J37" s="16"/>
      <c r="K37" s="55"/>
      <c r="L37" s="16"/>
      <c r="M37" s="20"/>
    </row>
    <row r="38" spans="1:13" ht="19.5" customHeight="1" x14ac:dyDescent="0.25">
      <c r="A38" s="105" t="s">
        <v>21</v>
      </c>
      <c r="B38" s="105"/>
      <c r="C38" s="105"/>
      <c r="D38" s="5" t="s">
        <v>17</v>
      </c>
      <c r="E38" s="5" t="s">
        <v>18</v>
      </c>
      <c r="F38" s="106"/>
      <c r="G38" s="107"/>
      <c r="H38" s="107"/>
      <c r="I38" s="107"/>
      <c r="J38" s="107"/>
      <c r="K38" s="107"/>
      <c r="L38" s="107"/>
      <c r="M38" s="107"/>
    </row>
    <row r="39" spans="1:13" ht="23.25" customHeight="1" x14ac:dyDescent="0.25">
      <c r="A39" s="103" t="s">
        <v>52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</row>
    <row r="40" spans="1:13" ht="14.25" customHeight="1" x14ac:dyDescent="0.25">
      <c r="A40" s="23" t="s">
        <v>25</v>
      </c>
      <c r="B40" s="16"/>
      <c r="C40" s="16"/>
      <c r="D40" s="16"/>
      <c r="E40" s="16"/>
      <c r="F40" s="16"/>
      <c r="G40" s="16"/>
      <c r="H40" s="16"/>
      <c r="I40" s="21"/>
      <c r="J40" s="21"/>
      <c r="K40" s="21"/>
      <c r="L40" s="21"/>
      <c r="M40" s="21"/>
    </row>
    <row r="41" spans="1:13" ht="24.75" customHeight="1" x14ac:dyDescent="0.25"/>
  </sheetData>
  <mergeCells count="38">
    <mergeCell ref="A28:G28"/>
    <mergeCell ref="A25:G25"/>
    <mergeCell ref="H25:J25"/>
    <mergeCell ref="A39:M39"/>
    <mergeCell ref="A31:K31"/>
    <mergeCell ref="A38:C38"/>
    <mergeCell ref="F38:M38"/>
    <mergeCell ref="A36:C36"/>
    <mergeCell ref="D36:K36"/>
    <mergeCell ref="I32:J32"/>
    <mergeCell ref="C30:I30"/>
    <mergeCell ref="A30:B30"/>
    <mergeCell ref="B26:I26"/>
    <mergeCell ref="B10:E10"/>
    <mergeCell ref="J8:K8"/>
    <mergeCell ref="B22:I22"/>
    <mergeCell ref="L8:M8"/>
    <mergeCell ref="L10:M10"/>
    <mergeCell ref="G10:J10"/>
    <mergeCell ref="A14:M14"/>
    <mergeCell ref="A15:M15"/>
    <mergeCell ref="B9:F9"/>
    <mergeCell ref="E23:H23"/>
    <mergeCell ref="D3:M3"/>
    <mergeCell ref="B6:E6"/>
    <mergeCell ref="G6:J6"/>
    <mergeCell ref="D4:L4"/>
    <mergeCell ref="G9:H9"/>
    <mergeCell ref="A1:B5"/>
    <mergeCell ref="A11:B11"/>
    <mergeCell ref="C11:M11"/>
    <mergeCell ref="A21:G21"/>
    <mergeCell ref="H21:J21"/>
    <mergeCell ref="C2:M2"/>
    <mergeCell ref="I9:M9"/>
    <mergeCell ref="A13:M13"/>
    <mergeCell ref="A16:B16"/>
    <mergeCell ref="B8:H8"/>
  </mergeCells>
  <printOptions horizontalCentered="1"/>
  <pageMargins left="0" right="0" top="0.78740157480314965" bottom="0.35433070866141736" header="0" footer="0.31496062992125984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Shootingstuff</cp:lastModifiedBy>
  <cp:lastPrinted>2020-01-23T02:41:16Z</cp:lastPrinted>
  <dcterms:created xsi:type="dcterms:W3CDTF">2015-11-09T09:13:27Z</dcterms:created>
  <dcterms:modified xsi:type="dcterms:W3CDTF">2021-01-10T22:15:52Z</dcterms:modified>
</cp:coreProperties>
</file>